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2" windowWidth="15312" windowHeight="7968"/>
  </bookViews>
  <sheets>
    <sheet name="3621" sheetId="1" r:id="rId1"/>
  </sheets>
  <calcPr calcId="144525"/>
</workbook>
</file>

<file path=xl/calcChain.xml><?xml version="1.0" encoding="utf-8"?>
<calcChain xmlns="http://schemas.openxmlformats.org/spreadsheetml/2006/main">
  <c r="O38" i="1" l="1"/>
  <c r="J38" i="1"/>
  <c r="I38" i="1"/>
  <c r="H38" i="1"/>
  <c r="G38" i="1"/>
  <c r="F38" i="1"/>
  <c r="E38" i="1"/>
</calcChain>
</file>

<file path=xl/sharedStrings.xml><?xml version="1.0" encoding="utf-8"?>
<sst xmlns="http://schemas.openxmlformats.org/spreadsheetml/2006/main" count="172" uniqueCount="101">
  <si>
    <t>3621 DIFUSIÓN POR RADIO, TELEVISIÓN Y OTROS MEDIOS DE MENSAJES COMERCIALES PARA PROMOVER LA VENTA DE BIENES O SERVICIOS</t>
  </si>
  <si>
    <t>FECHA</t>
  </si>
  <si>
    <t>NO. PÓLIZA</t>
  </si>
  <si>
    <t>PROVEEDOR</t>
  </si>
  <si>
    <t>CONCEPTO</t>
  </si>
  <si>
    <t>IMPORTE</t>
  </si>
  <si>
    <t>APROBADO</t>
  </si>
  <si>
    <t>MODIFICADO</t>
  </si>
  <si>
    <t>COMPROMETIDO</t>
  </si>
  <si>
    <t>DEVENGADO</t>
  </si>
  <si>
    <t>EJERCIDO</t>
  </si>
  <si>
    <t>PAGADO</t>
  </si>
  <si>
    <t>TRANSFERENCIA</t>
  </si>
  <si>
    <t>CH.1218</t>
  </si>
  <si>
    <t>Reposición de fondo fijo de caja según póliza no. 1</t>
  </si>
  <si>
    <t>Pago de factura no. 22231 por 4,000 volantes para la promoción y difusión de la oferta académica del ITS Tamazula</t>
  </si>
  <si>
    <t>Presupuesto de egresos modificado</t>
  </si>
  <si>
    <t>0046632021</t>
  </si>
  <si>
    <t>La FM de Ciudad Guzmán, S.A. de C.V.</t>
  </si>
  <si>
    <t>Pago de factura no. B1016 por publicidad en radio del 01 al 30 de enero 2013 para la promoción y difusión de la oferta académica del ITS de Tamazula</t>
  </si>
  <si>
    <t>CH.1261</t>
  </si>
  <si>
    <t>Reposición de fondo fijo de caja según póliza no. 7</t>
  </si>
  <si>
    <t>Pago de factura no. 580 por impresión de logo puerta derecha de Aveo JGW8214</t>
  </si>
  <si>
    <t>Pago de factura no. 22364 por 4,000 volantes para la promoción y difusión de la oferta académica del ITS Tamazula</t>
  </si>
  <si>
    <t>0092763010</t>
  </si>
  <si>
    <t>Angélica María Trillo Oleta</t>
  </si>
  <si>
    <t>Pago de factura no. 681 por servicio de video institucional para la promoción y difusión de la oferta académica del ITS de Tamazula</t>
  </si>
  <si>
    <t>0092763024</t>
  </si>
  <si>
    <t>Luis Rodrigo Diaz Thome Yaniz</t>
  </si>
  <si>
    <t>Pago de factura no. 27 por artículos para la promoción y difusión de la oferta académica del ITS de Tamazula</t>
  </si>
  <si>
    <t>0015891010</t>
  </si>
  <si>
    <t>Sergio Ruiz Rentería</t>
  </si>
  <si>
    <t>Pago de factura no. 0516 por impresiones para la promoción y difusión de la oferta académica del ITS de Tamazula</t>
  </si>
  <si>
    <t>CH.1297</t>
  </si>
  <si>
    <t>Aiko del Rocio López Rodríguez</t>
  </si>
  <si>
    <t xml:space="preserve">Pago de factura no. 155 por elaboración de agendas para la promoción de la oferta académica del ITS </t>
  </si>
  <si>
    <t>CH.1306</t>
  </si>
  <si>
    <t>Reposición de fondo fijo de caja según póliza no. 11</t>
  </si>
  <si>
    <t>Pago de factura no. 22693 por impresión de cartel para la promoción del Centro de emprendurismo e incubación de negocios</t>
  </si>
  <si>
    <t>0042561010</t>
  </si>
  <si>
    <t>Pago de factura no. B1288 por publicidad en radio del 01 de mayo al 31 de diciembre 2013 para la promoción y difusión de la oferta académica del ITS de Tamazula</t>
  </si>
  <si>
    <t>0074793015</t>
  </si>
  <si>
    <t>Benjamin López Colin</t>
  </si>
  <si>
    <t>Pago de factura no. 0019 por publicidad en televisión de la oferta académica del ITS de Tamazula de Gordiano</t>
  </si>
  <si>
    <t>0075973008</t>
  </si>
  <si>
    <t>José de Jesús Guzmán López</t>
  </si>
  <si>
    <t>Pago de factura no. 4668 por paquete publicitario en televisión de la oferta académica del ITS de Tamazula de Gordiano</t>
  </si>
  <si>
    <t>0016533018</t>
  </si>
  <si>
    <t>Promomedios Jalisco S.A. de C.V.</t>
  </si>
  <si>
    <t xml:space="preserve">Pago de factura no. 1878 por paquete de publicidad en radio para la promoción y difusión de la oferta académica del ITS Tamazula </t>
  </si>
  <si>
    <t>0097898030</t>
  </si>
  <si>
    <t>Luis Rodrigo Díaz Thome Yaniz</t>
  </si>
  <si>
    <t>Pago de factura no. 53 por material para la promoción y difusión de la oferta académica del ITS de Tamazula</t>
  </si>
  <si>
    <t>CH.1387</t>
  </si>
  <si>
    <t>Rigoberto Sánchez Torres</t>
  </si>
  <si>
    <t>Pago de factura no. 3298 por servicio de publicidad televisiva para promoción y difusión de la oferta académica del ITS de Tamazula</t>
  </si>
  <si>
    <t>CH.1388</t>
  </si>
  <si>
    <t>Juan José Camacho Guerrero</t>
  </si>
  <si>
    <t>Pago de factura no. 23057 de 10,000 volantes para difundir la oferta académica en estudiantes de bachillerato</t>
  </si>
  <si>
    <t>0055325012</t>
  </si>
  <si>
    <t>Claudia Aracely Reyna Del Toro</t>
  </si>
  <si>
    <t xml:space="preserve">Pago de factura no. 0025 por anuncio publicitario página edición julio en el periódico Promo ofertas de Tamazula para la promoción y difusión de la oferta académica del ITS de Tamazula </t>
  </si>
  <si>
    <t>0036946007</t>
  </si>
  <si>
    <t>TV Rey de Occidente, S.A. de C.V.</t>
  </si>
  <si>
    <t xml:space="preserve">Pago de factura no. A 794 por servicio de publicidad televisiva para la promoción y difusión de la oferta académica del ITS Tamazula </t>
  </si>
  <si>
    <t>0045064009</t>
  </si>
  <si>
    <t>Esperanza Magaña Cardenas</t>
  </si>
  <si>
    <t>Pago de factura no. 6171 por edición de video para la Junta Directiva del ITS de Tamazula de Gordiano</t>
  </si>
  <si>
    <t>0096821025</t>
  </si>
  <si>
    <t>Pago de factura no. B1819 por paquete de publicidad con radio sensación del 1 de octubre al 31 de diciembre 2013</t>
  </si>
  <si>
    <t>0092381028</t>
  </si>
  <si>
    <t>Promomedios Jalisco, S.A. de C.V.</t>
  </si>
  <si>
    <t>Pago de factura no. 1169 por paquete de publicidad en radio del 01 de octubre al 31 de diciembre 2013</t>
  </si>
  <si>
    <t>0013102008</t>
  </si>
  <si>
    <t>Esperanza Magaña Cárdenas</t>
  </si>
  <si>
    <t>Pago de factura no. 6268 por video informe para la tercera sesión ordinaria de la Junta Directiva del ITS de Tamazula de Gordiano</t>
  </si>
  <si>
    <t>MEDIO DE COMUNICACIÓN</t>
  </si>
  <si>
    <t>SERVICIO CONTRATADO</t>
  </si>
  <si>
    <t>JUSTIFICACION Y RELACION CON LA FUNCION PUBLICA</t>
  </si>
  <si>
    <t>RESPONSABLE DE LA CONTRATACION</t>
  </si>
  <si>
    <t>VISUAL/IMPRESO</t>
  </si>
  <si>
    <t>RADIO</t>
  </si>
  <si>
    <t>VISUAL/TV</t>
  </si>
  <si>
    <t>TELEVISION</t>
  </si>
  <si>
    <t>PERIODICO</t>
  </si>
  <si>
    <t>IMPRESIÓN DE VOLANTES</t>
  </si>
  <si>
    <t>IMPRESIÓN DE LOGOS EN VEHICULO OFICIAL</t>
  </si>
  <si>
    <t>ELABORACION DE VIDEO INSTITUCIONAL</t>
  </si>
  <si>
    <t>COMPRA ARTICULOS PROMOCIONALES CON LOGO DEL ITS TAMAZULA</t>
  </si>
  <si>
    <t>MATERIAL DE PROMOCION IMPRESO PARA OFERTA ACADEMICA DEL ITS TAMAZULA</t>
  </si>
  <si>
    <t>ELABORACION DE AGENDAD PARA AL PROMOCION DE OFERTA ACADEMICA DEL ITS TAMAZULA</t>
  </si>
  <si>
    <t>IMPRESIÓN DE CARTELES</t>
  </si>
  <si>
    <t xml:space="preserve">PUBLICIDAD EN RADIO </t>
  </si>
  <si>
    <t>PUBLICIDAD EN TV</t>
  </si>
  <si>
    <t>IMRPESION DE MATERIAL PROMOCIONAL</t>
  </si>
  <si>
    <t>PUBLICIDAD EN PERIODICO</t>
  </si>
  <si>
    <t>EDICION DE VIDEO PARA JUNTA DIRECTIVA</t>
  </si>
  <si>
    <t>PUBLICIDAD EN RADIO</t>
  </si>
  <si>
    <t>Las campañas publicitarias se realizan para la consolidacion de la Imagen Institucional y la promocion de la oferta academica del ITS Tamazula de Gordiano</t>
  </si>
  <si>
    <t>Gasto realizado en función de la rendición de cuentas del Director General ante la H. Junta Directiva.</t>
  </si>
  <si>
    <t>Lic. Miguel Angel Norato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</si>
</sst>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>
    <font>
      <sz val="10"/>
      <name val="Arial"/>
    </font>
    <font>
      <b/>
      <sz val="10"/>
      <name val="Albertus Extra Bold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4" fontId="2" fillId="0" borderId="4" xfId="0" applyNumberFormat="1" applyFont="1" applyFill="1" applyBorder="1" applyAlignment="1"/>
    <xf numFmtId="4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6" xfId="0" applyFont="1" applyFill="1" applyBorder="1" applyAlignment="1">
      <alignment horizontal="left"/>
    </xf>
    <xf numFmtId="43" fontId="2" fillId="0" borderId="6" xfId="0" applyNumberFormat="1" applyFont="1" applyFill="1" applyBorder="1" applyAlignment="1">
      <alignment horizontal="right"/>
    </xf>
    <xf numFmtId="14" fontId="2" fillId="0" borderId="7" xfId="0" applyNumberFormat="1" applyFont="1" applyFill="1" applyBorder="1" applyAlignment="1"/>
    <xf numFmtId="14" fontId="2" fillId="0" borderId="8" xfId="0" applyNumberFormat="1" applyFont="1" applyFill="1" applyBorder="1" applyAlignment="1"/>
    <xf numFmtId="14" fontId="0" fillId="0" borderId="8" xfId="0" applyNumberFormat="1" applyBorder="1" applyAlignment="1">
      <alignment horizontal="right"/>
    </xf>
    <xf numFmtId="43" fontId="0" fillId="2" borderId="4" xfId="0" applyNumberFormat="1" applyFill="1" applyBorder="1" applyAlignment="1">
      <alignment horizontal="right"/>
    </xf>
    <xf numFmtId="43" fontId="0" fillId="2" borderId="6" xfId="0" applyNumberFormat="1" applyFill="1" applyBorder="1" applyAlignment="1">
      <alignment horizontal="right"/>
    </xf>
    <xf numFmtId="43" fontId="0" fillId="0" borderId="6" xfId="0" applyNumberFormat="1" applyFill="1" applyBorder="1" applyAlignment="1">
      <alignment horizontal="right"/>
    </xf>
    <xf numFmtId="14" fontId="2" fillId="0" borderId="8" xfId="0" applyNumberFormat="1" applyFont="1" applyBorder="1" applyAlignment="1">
      <alignment horizontal="right"/>
    </xf>
    <xf numFmtId="49" fontId="2" fillId="0" borderId="7" xfId="0" applyNumberFormat="1" applyFont="1" applyBorder="1" applyAlignment="1">
      <alignment horizontal="center"/>
    </xf>
    <xf numFmtId="43" fontId="0" fillId="0" borderId="4" xfId="0" applyNumberFormat="1" applyBorder="1" applyAlignment="1">
      <alignment horizontal="right"/>
    </xf>
    <xf numFmtId="43" fontId="0" fillId="0" borderId="4" xfId="0" applyNumberFormat="1" applyFill="1" applyBorder="1" applyAlignment="1">
      <alignment horizontal="right"/>
    </xf>
    <xf numFmtId="43" fontId="0" fillId="0" borderId="0" xfId="0" applyNumberFormat="1"/>
    <xf numFmtId="43" fontId="0" fillId="0" borderId="7" xfId="0" applyNumberFormat="1" applyBorder="1" applyAlignment="1">
      <alignment horizontal="right"/>
    </xf>
    <xf numFmtId="43" fontId="0" fillId="0" borderId="7" xfId="0" applyNumberFormat="1" applyFill="1" applyBorder="1" applyAlignment="1">
      <alignment horizontal="right"/>
    </xf>
    <xf numFmtId="49" fontId="0" fillId="0" borderId="7" xfId="0" applyNumberFormat="1" applyBorder="1" applyAlignment="1">
      <alignment horizontal="center"/>
    </xf>
    <xf numFmtId="14" fontId="0" fillId="0" borderId="8" xfId="0" applyNumberFormat="1" applyFill="1" applyBorder="1" applyAlignment="1">
      <alignment horizontal="right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9" xfId="0" applyBorder="1" applyAlignment="1"/>
    <xf numFmtId="49" fontId="0" fillId="0" borderId="10" xfId="0" applyNumberFormat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left"/>
    </xf>
    <xf numFmtId="43" fontId="0" fillId="0" borderId="11" xfId="0" applyNumberFormat="1" applyFill="1" applyBorder="1"/>
    <xf numFmtId="0" fontId="2" fillId="0" borderId="0" xfId="0" applyFont="1"/>
    <xf numFmtId="0" fontId="2" fillId="0" borderId="6" xfId="0" applyFont="1" applyFill="1" applyBorder="1" applyAlignment="1">
      <alignment horizontal="left" wrapText="1"/>
    </xf>
    <xf numFmtId="43" fontId="0" fillId="3" borderId="4" xfId="0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3" fontId="2" fillId="0" borderId="6" xfId="0" applyNumberFormat="1" applyFont="1" applyFill="1" applyBorder="1" applyAlignment="1">
      <alignment horizontal="center"/>
    </xf>
    <xf numFmtId="43" fontId="0" fillId="2" borderId="6" xfId="0" applyNumberFormat="1" applyFill="1" applyBorder="1" applyAlignment="1">
      <alignment horizontal="center"/>
    </xf>
    <xf numFmtId="43" fontId="0" fillId="0" borderId="4" xfId="0" applyNumberFormat="1" applyBorder="1" applyAlignment="1">
      <alignment horizontal="center"/>
    </xf>
    <xf numFmtId="43" fontId="0" fillId="0" borderId="7" xfId="0" applyNumberFormat="1" applyBorder="1" applyAlignment="1">
      <alignment horizontal="center"/>
    </xf>
    <xf numFmtId="43" fontId="0" fillId="0" borderId="4" xfId="0" applyNumberForma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2" fillId="2" borderId="6" xfId="0" applyNumberFormat="1" applyFont="1" applyFill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7" xfId="0" applyNumberFormat="1" applyFont="1" applyBorder="1" applyAlignment="1">
      <alignment horizontal="center"/>
    </xf>
    <xf numFmtId="43" fontId="2" fillId="0" borderId="4" xfId="0" applyNumberFormat="1" applyFont="1" applyFill="1" applyBorder="1" applyAlignment="1">
      <alignment horizontal="center"/>
    </xf>
    <xf numFmtId="43" fontId="2" fillId="0" borderId="6" xfId="0" applyNumberFormat="1" applyFont="1" applyFill="1" applyBorder="1" applyAlignment="1">
      <alignment horizontal="center" wrapText="1"/>
    </xf>
    <xf numFmtId="43" fontId="0" fillId="2" borderId="6" xfId="0" applyNumberFormat="1" applyFill="1" applyBorder="1" applyAlignment="1">
      <alignment horizontal="center" wrapText="1"/>
    </xf>
    <xf numFmtId="43" fontId="2" fillId="2" borderId="6" xfId="0" applyNumberFormat="1" applyFont="1" applyFill="1" applyBorder="1" applyAlignment="1">
      <alignment horizontal="center" wrapText="1"/>
    </xf>
    <xf numFmtId="43" fontId="0" fillId="0" borderId="4" xfId="0" applyNumberFormat="1" applyBorder="1" applyAlignment="1">
      <alignment horizontal="center" wrapText="1"/>
    </xf>
    <xf numFmtId="43" fontId="0" fillId="0" borderId="7" xfId="0" applyNumberFormat="1" applyBorder="1" applyAlignment="1">
      <alignment horizontal="center" wrapText="1"/>
    </xf>
    <xf numFmtId="43" fontId="0" fillId="0" borderId="4" xfId="0" applyNumberFormat="1" applyFill="1" applyBorder="1" applyAlignment="1">
      <alignment horizontal="center" wrapText="1"/>
    </xf>
    <xf numFmtId="43" fontId="0" fillId="0" borderId="4" xfId="0" applyNumberFormat="1" applyBorder="1" applyAlignment="1">
      <alignment horizontal="right" wrapText="1"/>
    </xf>
    <xf numFmtId="43" fontId="2" fillId="0" borderId="4" xfId="0" applyNumberFormat="1" applyFont="1" applyBorder="1" applyAlignment="1">
      <alignment horizontal="center" wrapText="1"/>
    </xf>
    <xf numFmtId="43" fontId="2" fillId="0" borderId="4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0" applyNumberFormat="1" applyFont="1" applyFill="1" applyBorder="1" applyAlignment="1">
      <alignment horizontal="center" vertical="center" wrapText="1"/>
    </xf>
    <xf numFmtId="43" fontId="0" fillId="2" borderId="6" xfId="0" applyNumberFormat="1" applyFill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43" fontId="0" fillId="0" borderId="4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2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99FF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K1" zoomScaleNormal="100" zoomScaleSheetLayoutView="100" workbookViewId="0">
      <selection activeCell="Q29" sqref="Q29"/>
    </sheetView>
  </sheetViews>
  <sheetFormatPr baseColWidth="10" defaultRowHeight="13.2"/>
  <cols>
    <col min="1" max="1" width="11" customWidth="1"/>
    <col min="2" max="2" width="15" customWidth="1"/>
    <col min="3" max="3" width="44.109375" customWidth="1"/>
    <col min="4" max="4" width="52.88671875" customWidth="1"/>
    <col min="5" max="5" width="11.5546875" hidden="1" customWidth="1"/>
    <col min="6" max="8" width="15.33203125" hidden="1" customWidth="1"/>
    <col min="9" max="10" width="13.44140625" hidden="1" customWidth="1"/>
    <col min="11" max="11" width="24" customWidth="1"/>
    <col min="12" max="12" width="26.33203125" customWidth="1"/>
    <col min="13" max="13" width="33.33203125" customWidth="1"/>
    <col min="14" max="14" width="30" customWidth="1"/>
    <col min="15" max="15" width="13.44140625" customWidth="1"/>
  </cols>
  <sheetData>
    <row r="1" spans="1: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3.8" thickBo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3.8" thickBot="1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31" t="s">
        <v>8</v>
      </c>
      <c r="I3" s="31" t="s">
        <v>9</v>
      </c>
      <c r="J3" s="31" t="s">
        <v>10</v>
      </c>
      <c r="K3" s="62" t="s">
        <v>76</v>
      </c>
      <c r="L3" s="62" t="s">
        <v>77</v>
      </c>
      <c r="M3" s="64" t="s">
        <v>78</v>
      </c>
      <c r="N3" s="64" t="s">
        <v>79</v>
      </c>
      <c r="O3" s="31" t="s">
        <v>11</v>
      </c>
    </row>
    <row r="4" spans="1:15" ht="13.8" thickBot="1">
      <c r="A4" s="32"/>
      <c r="B4" s="33" t="s">
        <v>12</v>
      </c>
      <c r="C4" s="34"/>
      <c r="D4" s="34"/>
      <c r="E4" s="34"/>
      <c r="F4" s="34"/>
      <c r="G4" s="34"/>
      <c r="H4" s="34"/>
      <c r="I4" s="34"/>
      <c r="J4" s="34"/>
      <c r="K4" s="63"/>
      <c r="L4" s="63"/>
      <c r="M4" s="65"/>
      <c r="N4" s="65"/>
      <c r="O4" s="34"/>
    </row>
    <row r="5" spans="1:15">
      <c r="A5" s="1"/>
      <c r="B5" s="2"/>
      <c r="C5" s="3"/>
      <c r="D5" s="4"/>
      <c r="E5" s="5"/>
      <c r="F5" s="5">
        <v>340000</v>
      </c>
      <c r="G5" s="5"/>
      <c r="H5" s="5"/>
      <c r="I5" s="5"/>
      <c r="J5" s="5"/>
      <c r="K5" s="35"/>
      <c r="L5" s="5"/>
      <c r="M5" s="5"/>
      <c r="N5" s="5"/>
      <c r="O5" s="5"/>
    </row>
    <row r="6" spans="1:15" ht="66">
      <c r="A6" s="1">
        <v>41296</v>
      </c>
      <c r="B6" s="2" t="s">
        <v>13</v>
      </c>
      <c r="C6" s="3" t="s">
        <v>14</v>
      </c>
      <c r="D6" s="29" t="s">
        <v>15</v>
      </c>
      <c r="E6" s="5"/>
      <c r="F6" s="5"/>
      <c r="G6" s="5"/>
      <c r="H6" s="5"/>
      <c r="I6" s="5"/>
      <c r="J6" s="5"/>
      <c r="K6" s="35" t="s">
        <v>80</v>
      </c>
      <c r="L6" s="45" t="s">
        <v>85</v>
      </c>
      <c r="M6" s="54" t="s">
        <v>98</v>
      </c>
      <c r="N6" s="54" t="s">
        <v>100</v>
      </c>
      <c r="O6" s="5">
        <v>556.79999999999995</v>
      </c>
    </row>
    <row r="7" spans="1:15">
      <c r="A7" s="6">
        <v>41324</v>
      </c>
      <c r="B7" s="2"/>
      <c r="C7" s="3"/>
      <c r="D7" s="29" t="s">
        <v>16</v>
      </c>
      <c r="E7" s="5"/>
      <c r="F7" s="5"/>
      <c r="G7" s="5">
        <v>50000</v>
      </c>
      <c r="H7" s="5"/>
      <c r="I7" s="5"/>
      <c r="J7" s="5"/>
      <c r="K7" s="35"/>
      <c r="L7" s="45"/>
      <c r="M7" s="55"/>
      <c r="N7" s="55"/>
      <c r="O7" s="5"/>
    </row>
    <row r="8" spans="1:15" ht="66">
      <c r="A8" s="6">
        <v>41330</v>
      </c>
      <c r="B8" s="2" t="s">
        <v>17</v>
      </c>
      <c r="C8" s="3" t="s">
        <v>18</v>
      </c>
      <c r="D8" s="29" t="s">
        <v>19</v>
      </c>
      <c r="E8" s="5"/>
      <c r="F8" s="5"/>
      <c r="G8" s="5"/>
      <c r="H8" s="5"/>
      <c r="I8" s="5"/>
      <c r="J8" s="5"/>
      <c r="K8" s="35" t="s">
        <v>81</v>
      </c>
      <c r="L8" s="47" t="s">
        <v>92</v>
      </c>
      <c r="M8" s="54" t="s">
        <v>98</v>
      </c>
      <c r="N8" s="54" t="s">
        <v>100</v>
      </c>
      <c r="O8" s="5">
        <v>7366</v>
      </c>
    </row>
    <row r="9" spans="1:15" ht="66">
      <c r="A9" s="7">
        <v>41332</v>
      </c>
      <c r="B9" s="2" t="s">
        <v>20</v>
      </c>
      <c r="C9" s="3" t="s">
        <v>21</v>
      </c>
      <c r="D9" s="29" t="s">
        <v>22</v>
      </c>
      <c r="E9" s="5"/>
      <c r="F9" s="5"/>
      <c r="G9" s="5"/>
      <c r="H9" s="5"/>
      <c r="I9" s="5"/>
      <c r="J9" s="5"/>
      <c r="K9" s="35" t="s">
        <v>80</v>
      </c>
      <c r="L9" s="45" t="s">
        <v>86</v>
      </c>
      <c r="M9" s="54" t="s">
        <v>98</v>
      </c>
      <c r="N9" s="54" t="s">
        <v>100</v>
      </c>
      <c r="O9" s="5">
        <v>127.6</v>
      </c>
    </row>
    <row r="10" spans="1:15" ht="66">
      <c r="A10" s="7">
        <v>41332</v>
      </c>
      <c r="B10" s="2" t="s">
        <v>20</v>
      </c>
      <c r="C10" s="3" t="s">
        <v>21</v>
      </c>
      <c r="D10" s="29" t="s">
        <v>23</v>
      </c>
      <c r="E10" s="5"/>
      <c r="F10" s="5"/>
      <c r="G10" s="5"/>
      <c r="H10" s="5"/>
      <c r="I10" s="5"/>
      <c r="J10" s="5"/>
      <c r="K10" s="35" t="s">
        <v>80</v>
      </c>
      <c r="L10" s="45" t="s">
        <v>85</v>
      </c>
      <c r="M10" s="54" t="s">
        <v>98</v>
      </c>
      <c r="N10" s="54" t="s">
        <v>100</v>
      </c>
      <c r="O10" s="5">
        <v>556.79999999999995</v>
      </c>
    </row>
    <row r="11" spans="1:15">
      <c r="A11" s="7"/>
      <c r="B11" s="2"/>
      <c r="C11" s="3"/>
      <c r="D11" s="4"/>
      <c r="E11" s="5"/>
      <c r="F11" s="5"/>
      <c r="G11" s="5"/>
      <c r="H11" s="5"/>
      <c r="I11" s="5"/>
      <c r="J11" s="5"/>
      <c r="K11" s="35"/>
      <c r="L11" s="45"/>
      <c r="M11" s="55"/>
      <c r="N11" s="55"/>
      <c r="O11" s="5"/>
    </row>
    <row r="12" spans="1:15" ht="66">
      <c r="A12" s="7">
        <v>41354</v>
      </c>
      <c r="B12" s="2" t="s">
        <v>24</v>
      </c>
      <c r="C12" s="3" t="s">
        <v>25</v>
      </c>
      <c r="D12" s="29" t="s">
        <v>26</v>
      </c>
      <c r="E12" s="5"/>
      <c r="F12" s="5"/>
      <c r="G12" s="5"/>
      <c r="H12" s="5"/>
      <c r="I12" s="5"/>
      <c r="J12" s="5"/>
      <c r="K12" s="35" t="s">
        <v>82</v>
      </c>
      <c r="L12" s="45" t="s">
        <v>87</v>
      </c>
      <c r="M12" s="54" t="s">
        <v>98</v>
      </c>
      <c r="N12" s="54" t="s">
        <v>100</v>
      </c>
      <c r="O12" s="5">
        <v>68440</v>
      </c>
    </row>
    <row r="13" spans="1:15" ht="66">
      <c r="A13" s="7">
        <v>41354</v>
      </c>
      <c r="B13" s="2" t="s">
        <v>27</v>
      </c>
      <c r="C13" s="3" t="s">
        <v>28</v>
      </c>
      <c r="D13" s="29" t="s">
        <v>29</v>
      </c>
      <c r="E13" s="5"/>
      <c r="F13" s="5"/>
      <c r="G13" s="5"/>
      <c r="H13" s="5"/>
      <c r="I13" s="5"/>
      <c r="J13" s="5"/>
      <c r="K13" s="35" t="s">
        <v>80</v>
      </c>
      <c r="L13" s="45" t="s">
        <v>88</v>
      </c>
      <c r="M13" s="54" t="s">
        <v>98</v>
      </c>
      <c r="N13" s="54" t="s">
        <v>100</v>
      </c>
      <c r="O13" s="5">
        <v>81317.17</v>
      </c>
    </row>
    <row r="14" spans="1:15" ht="66">
      <c r="A14" s="7">
        <v>41354</v>
      </c>
      <c r="B14" s="2" t="s">
        <v>30</v>
      </c>
      <c r="C14" s="3" t="s">
        <v>31</v>
      </c>
      <c r="D14" s="29" t="s">
        <v>32</v>
      </c>
      <c r="E14" s="5"/>
      <c r="F14" s="5"/>
      <c r="G14" s="5"/>
      <c r="H14" s="5"/>
      <c r="I14" s="5"/>
      <c r="J14" s="5"/>
      <c r="K14" s="35" t="s">
        <v>80</v>
      </c>
      <c r="L14" s="45" t="s">
        <v>89</v>
      </c>
      <c r="M14" s="54" t="s">
        <v>98</v>
      </c>
      <c r="N14" s="54" t="s">
        <v>100</v>
      </c>
      <c r="O14" s="5">
        <v>37350.410000000003</v>
      </c>
    </row>
    <row r="15" spans="1:15" ht="66">
      <c r="A15" s="7">
        <v>41355</v>
      </c>
      <c r="B15" s="2" t="s">
        <v>33</v>
      </c>
      <c r="C15" s="3" t="s">
        <v>34</v>
      </c>
      <c r="D15" s="29" t="s">
        <v>35</v>
      </c>
      <c r="E15" s="5"/>
      <c r="F15" s="5"/>
      <c r="G15" s="5"/>
      <c r="H15" s="5"/>
      <c r="I15" s="5"/>
      <c r="J15" s="5"/>
      <c r="K15" s="35" t="s">
        <v>80</v>
      </c>
      <c r="L15" s="45" t="s">
        <v>90</v>
      </c>
      <c r="M15" s="54" t="s">
        <v>98</v>
      </c>
      <c r="N15" s="54" t="s">
        <v>100</v>
      </c>
      <c r="O15" s="5">
        <v>2000</v>
      </c>
    </row>
    <row r="16" spans="1:15">
      <c r="A16" s="7"/>
      <c r="B16" s="2"/>
      <c r="C16" s="3"/>
      <c r="D16" s="4"/>
      <c r="E16" s="5"/>
      <c r="F16" s="5"/>
      <c r="G16" s="5"/>
      <c r="H16" s="5"/>
      <c r="I16" s="5"/>
      <c r="J16" s="5"/>
      <c r="K16" s="35"/>
      <c r="L16" s="45"/>
      <c r="M16" s="55"/>
      <c r="N16" s="55"/>
      <c r="O16" s="5"/>
    </row>
    <row r="17" spans="1:16" ht="66">
      <c r="A17" s="8">
        <v>41382</v>
      </c>
      <c r="B17" s="2" t="s">
        <v>36</v>
      </c>
      <c r="C17" s="3" t="s">
        <v>37</v>
      </c>
      <c r="D17" s="29" t="s">
        <v>38</v>
      </c>
      <c r="E17" s="5"/>
      <c r="F17" s="5"/>
      <c r="G17" s="5"/>
      <c r="H17" s="5"/>
      <c r="I17" s="5"/>
      <c r="J17" s="5"/>
      <c r="K17" s="35" t="s">
        <v>80</v>
      </c>
      <c r="L17" s="45" t="s">
        <v>91</v>
      </c>
      <c r="M17" s="54" t="s">
        <v>98</v>
      </c>
      <c r="N17" s="54" t="s">
        <v>100</v>
      </c>
      <c r="O17" s="5">
        <v>92.8</v>
      </c>
    </row>
    <row r="18" spans="1:16">
      <c r="A18" s="8"/>
      <c r="B18" s="2"/>
      <c r="C18" s="3"/>
      <c r="D18" s="4"/>
      <c r="E18" s="9"/>
      <c r="F18" s="10"/>
      <c r="G18" s="10"/>
      <c r="H18" s="10"/>
      <c r="I18" s="10"/>
      <c r="J18" s="10"/>
      <c r="K18" s="36"/>
      <c r="L18" s="46"/>
      <c r="M18" s="56"/>
      <c r="N18" s="56"/>
      <c r="O18" s="11"/>
    </row>
    <row r="19" spans="1:16" ht="66">
      <c r="A19" s="7">
        <v>41401</v>
      </c>
      <c r="B19" s="2" t="s">
        <v>39</v>
      </c>
      <c r="C19" s="3" t="s">
        <v>18</v>
      </c>
      <c r="D19" s="29" t="s">
        <v>40</v>
      </c>
      <c r="E19" s="9"/>
      <c r="F19" s="10"/>
      <c r="G19" s="10"/>
      <c r="H19" s="10"/>
      <c r="I19" s="10"/>
      <c r="J19" s="10"/>
      <c r="K19" s="35" t="s">
        <v>81</v>
      </c>
      <c r="L19" s="47" t="s">
        <v>92</v>
      </c>
      <c r="M19" s="54" t="s">
        <v>98</v>
      </c>
      <c r="N19" s="54" t="s">
        <v>100</v>
      </c>
      <c r="O19" s="11">
        <v>46400</v>
      </c>
    </row>
    <row r="20" spans="1:16" ht="66">
      <c r="A20" s="12">
        <v>41402</v>
      </c>
      <c r="B20" s="2" t="s">
        <v>41</v>
      </c>
      <c r="C20" s="3" t="s">
        <v>42</v>
      </c>
      <c r="D20" s="29" t="s">
        <v>43</v>
      </c>
      <c r="E20" s="9"/>
      <c r="F20" s="10"/>
      <c r="G20" s="10"/>
      <c r="H20" s="10"/>
      <c r="I20" s="10"/>
      <c r="J20" s="10"/>
      <c r="K20" s="41" t="s">
        <v>83</v>
      </c>
      <c r="L20" s="47" t="s">
        <v>93</v>
      </c>
      <c r="M20" s="54" t="s">
        <v>98</v>
      </c>
      <c r="N20" s="54" t="s">
        <v>100</v>
      </c>
      <c r="O20" s="11">
        <v>12000</v>
      </c>
    </row>
    <row r="21" spans="1:16" ht="66">
      <c r="A21" s="7">
        <v>41403</v>
      </c>
      <c r="B21" s="2" t="s">
        <v>44</v>
      </c>
      <c r="C21" s="3" t="s">
        <v>45</v>
      </c>
      <c r="D21" s="29" t="s">
        <v>46</v>
      </c>
      <c r="E21" s="9"/>
      <c r="F21" s="10"/>
      <c r="G21" s="10"/>
      <c r="H21" s="10"/>
      <c r="I21" s="10"/>
      <c r="J21" s="10"/>
      <c r="K21" s="41" t="s">
        <v>83</v>
      </c>
      <c r="L21" s="47" t="s">
        <v>93</v>
      </c>
      <c r="M21" s="54" t="s">
        <v>98</v>
      </c>
      <c r="N21" s="54" t="s">
        <v>100</v>
      </c>
      <c r="O21" s="11">
        <v>12000</v>
      </c>
    </row>
    <row r="22" spans="1:16" ht="66">
      <c r="A22" s="7">
        <v>41404</v>
      </c>
      <c r="B22" s="2" t="s">
        <v>47</v>
      </c>
      <c r="C22" s="3" t="s">
        <v>48</v>
      </c>
      <c r="D22" s="29" t="s">
        <v>49</v>
      </c>
      <c r="E22" s="5"/>
      <c r="F22" s="5"/>
      <c r="G22" s="5"/>
      <c r="H22" s="5"/>
      <c r="I22" s="5"/>
      <c r="J22" s="5"/>
      <c r="K22" s="35" t="s">
        <v>81</v>
      </c>
      <c r="L22" s="47" t="s">
        <v>92</v>
      </c>
      <c r="M22" s="54" t="s">
        <v>98</v>
      </c>
      <c r="N22" s="54" t="s">
        <v>100</v>
      </c>
      <c r="O22" s="5">
        <v>40600</v>
      </c>
    </row>
    <row r="23" spans="1:16" ht="66">
      <c r="A23" s="7">
        <v>41423</v>
      </c>
      <c r="B23" s="2" t="s">
        <v>50</v>
      </c>
      <c r="C23" s="3" t="s">
        <v>51</v>
      </c>
      <c r="D23" s="29" t="s">
        <v>52</v>
      </c>
      <c r="E23" s="5"/>
      <c r="F23" s="5"/>
      <c r="G23" s="5"/>
      <c r="H23" s="5"/>
      <c r="I23" s="5"/>
      <c r="J23" s="5"/>
      <c r="K23" s="35" t="s">
        <v>80</v>
      </c>
      <c r="L23" s="45" t="s">
        <v>94</v>
      </c>
      <c r="M23" s="54" t="s">
        <v>98</v>
      </c>
      <c r="N23" s="54" t="s">
        <v>100</v>
      </c>
      <c r="O23" s="5">
        <v>13759.92</v>
      </c>
    </row>
    <row r="24" spans="1:16">
      <c r="A24" s="7"/>
      <c r="B24" s="2"/>
      <c r="C24" s="3"/>
      <c r="D24" s="4"/>
      <c r="E24" s="5"/>
      <c r="F24" s="5"/>
      <c r="G24" s="5"/>
      <c r="H24" s="5"/>
      <c r="I24" s="5"/>
      <c r="J24" s="5"/>
      <c r="K24" s="35"/>
      <c r="L24" s="45"/>
      <c r="M24" s="55"/>
      <c r="N24" s="55"/>
      <c r="O24" s="5"/>
    </row>
    <row r="25" spans="1:16" ht="66">
      <c r="A25" s="7">
        <v>41451</v>
      </c>
      <c r="B25" s="2" t="s">
        <v>53</v>
      </c>
      <c r="C25" s="3" t="s">
        <v>54</v>
      </c>
      <c r="D25" s="29" t="s">
        <v>55</v>
      </c>
      <c r="E25" s="5"/>
      <c r="F25" s="5"/>
      <c r="G25" s="5"/>
      <c r="H25" s="5"/>
      <c r="I25" s="5"/>
      <c r="J25" s="5"/>
      <c r="K25" s="35" t="s">
        <v>83</v>
      </c>
      <c r="L25" s="47" t="s">
        <v>93</v>
      </c>
      <c r="M25" s="54" t="s">
        <v>98</v>
      </c>
      <c r="N25" s="54" t="s">
        <v>100</v>
      </c>
      <c r="O25" s="5">
        <v>12500</v>
      </c>
    </row>
    <row r="26" spans="1:16" ht="66">
      <c r="A26" s="7">
        <v>41451</v>
      </c>
      <c r="B26" s="2" t="s">
        <v>56</v>
      </c>
      <c r="C26" s="3" t="s">
        <v>57</v>
      </c>
      <c r="D26" s="29" t="s">
        <v>58</v>
      </c>
      <c r="E26" s="5"/>
      <c r="F26" s="5"/>
      <c r="G26" s="5"/>
      <c r="H26" s="5"/>
      <c r="I26" s="5"/>
      <c r="J26" s="5"/>
      <c r="K26" s="35" t="s">
        <v>80</v>
      </c>
      <c r="L26" s="45" t="s">
        <v>85</v>
      </c>
      <c r="M26" s="54" t="s">
        <v>98</v>
      </c>
      <c r="N26" s="54" t="s">
        <v>100</v>
      </c>
      <c r="O26" s="5">
        <v>2560</v>
      </c>
    </row>
    <row r="27" spans="1:16">
      <c r="A27" s="8"/>
      <c r="B27" s="13"/>
      <c r="C27" s="3"/>
      <c r="D27" s="4"/>
      <c r="E27" s="14"/>
      <c r="F27" s="14"/>
      <c r="G27" s="14"/>
      <c r="H27" s="14"/>
      <c r="I27" s="14"/>
      <c r="J27" s="14"/>
      <c r="K27" s="37"/>
      <c r="L27" s="48"/>
      <c r="M27" s="57"/>
      <c r="N27" s="57"/>
      <c r="O27" s="15"/>
    </row>
    <row r="28" spans="1:16" ht="66">
      <c r="A28" s="12">
        <v>41481</v>
      </c>
      <c r="B28" s="13" t="s">
        <v>59</v>
      </c>
      <c r="C28" s="3" t="s">
        <v>60</v>
      </c>
      <c r="D28" s="29" t="s">
        <v>61</v>
      </c>
      <c r="E28" s="14"/>
      <c r="F28" s="14"/>
      <c r="G28" s="14"/>
      <c r="H28" s="14"/>
      <c r="I28" s="14"/>
      <c r="J28" s="14"/>
      <c r="K28" s="42" t="s">
        <v>84</v>
      </c>
      <c r="L28" s="52" t="s">
        <v>95</v>
      </c>
      <c r="M28" s="54" t="s">
        <v>98</v>
      </c>
      <c r="N28" s="54" t="s">
        <v>100</v>
      </c>
      <c r="O28" s="15">
        <v>2320</v>
      </c>
      <c r="P28" s="16"/>
    </row>
    <row r="29" spans="1:16" ht="66">
      <c r="A29" s="8">
        <v>41481</v>
      </c>
      <c r="B29" s="13" t="s">
        <v>62</v>
      </c>
      <c r="C29" s="3" t="s">
        <v>63</v>
      </c>
      <c r="D29" s="29" t="s">
        <v>64</v>
      </c>
      <c r="E29" s="14"/>
      <c r="F29" s="17"/>
      <c r="G29" s="17"/>
      <c r="H29" s="17"/>
      <c r="I29" s="17"/>
      <c r="J29" s="17"/>
      <c r="K29" s="43" t="s">
        <v>83</v>
      </c>
      <c r="L29" s="47" t="s">
        <v>93</v>
      </c>
      <c r="M29" s="54" t="s">
        <v>98</v>
      </c>
      <c r="N29" s="54" t="s">
        <v>100</v>
      </c>
      <c r="O29" s="18">
        <v>13920</v>
      </c>
      <c r="P29" s="16"/>
    </row>
    <row r="30" spans="1:16">
      <c r="A30" s="12"/>
      <c r="B30" s="13"/>
      <c r="C30" s="3"/>
      <c r="D30" s="4"/>
      <c r="E30" s="14"/>
      <c r="F30" s="17"/>
      <c r="G30" s="17"/>
      <c r="H30" s="17"/>
      <c r="I30" s="17"/>
      <c r="J30" s="17"/>
      <c r="K30" s="38"/>
      <c r="L30" s="49"/>
      <c r="M30" s="58"/>
      <c r="N30" s="58"/>
      <c r="O30" s="18"/>
    </row>
    <row r="31" spans="1:16" ht="39.6">
      <c r="A31" s="8">
        <v>41514</v>
      </c>
      <c r="B31" s="13" t="s">
        <v>65</v>
      </c>
      <c r="C31" s="3" t="s">
        <v>66</v>
      </c>
      <c r="D31" s="29" t="s">
        <v>67</v>
      </c>
      <c r="E31" s="15"/>
      <c r="F31" s="15"/>
      <c r="G31" s="15"/>
      <c r="H31" s="15"/>
      <c r="I31" s="15"/>
      <c r="J31" s="15"/>
      <c r="K31" s="44" t="s">
        <v>82</v>
      </c>
      <c r="L31" s="53" t="s">
        <v>96</v>
      </c>
      <c r="M31" s="59" t="s">
        <v>99</v>
      </c>
      <c r="N31" s="54" t="s">
        <v>100</v>
      </c>
      <c r="O31" s="15">
        <v>5800</v>
      </c>
    </row>
    <row r="32" spans="1:16">
      <c r="A32" s="8"/>
      <c r="B32" s="13"/>
      <c r="C32" s="3"/>
      <c r="D32" s="4"/>
      <c r="E32" s="15"/>
      <c r="F32" s="15"/>
      <c r="G32" s="15"/>
      <c r="H32" s="15"/>
      <c r="I32" s="15"/>
      <c r="J32" s="15"/>
      <c r="K32" s="39"/>
      <c r="L32" s="50"/>
      <c r="M32" s="59"/>
      <c r="N32" s="59"/>
      <c r="O32" s="15"/>
      <c r="P32" s="16"/>
    </row>
    <row r="33" spans="1:16" ht="66">
      <c r="A33" s="8">
        <v>41589</v>
      </c>
      <c r="B33" s="13" t="s">
        <v>68</v>
      </c>
      <c r="C33" s="3" t="s">
        <v>18</v>
      </c>
      <c r="D33" s="29" t="s">
        <v>69</v>
      </c>
      <c r="E33" s="14"/>
      <c r="F33" s="14"/>
      <c r="G33" s="14"/>
      <c r="H33" s="14"/>
      <c r="I33" s="14"/>
      <c r="J33" s="14"/>
      <c r="K33" s="35" t="s">
        <v>81</v>
      </c>
      <c r="L33" s="52" t="s">
        <v>97</v>
      </c>
      <c r="M33" s="54" t="s">
        <v>98</v>
      </c>
      <c r="N33" s="54" t="s">
        <v>100</v>
      </c>
      <c r="O33" s="14">
        <v>13920</v>
      </c>
    </row>
    <row r="34" spans="1:16">
      <c r="A34" s="8"/>
      <c r="B34" s="19"/>
      <c r="C34" s="3"/>
      <c r="D34" s="4"/>
      <c r="E34" s="14"/>
      <c r="F34" s="14"/>
      <c r="G34" s="14"/>
      <c r="H34" s="14"/>
      <c r="I34" s="14"/>
      <c r="J34" s="14"/>
      <c r="K34" s="37"/>
      <c r="L34" s="48"/>
      <c r="M34" s="57"/>
      <c r="N34" s="57"/>
      <c r="O34" s="14"/>
    </row>
    <row r="35" spans="1:16" ht="66">
      <c r="A35" s="8">
        <v>41614</v>
      </c>
      <c r="B35" s="13" t="s">
        <v>70</v>
      </c>
      <c r="C35" s="3" t="s">
        <v>71</v>
      </c>
      <c r="D35" s="29" t="s">
        <v>72</v>
      </c>
      <c r="E35" s="14"/>
      <c r="F35" s="14"/>
      <c r="G35" s="14"/>
      <c r="H35" s="14"/>
      <c r="I35" s="14"/>
      <c r="J35" s="14"/>
      <c r="K35" s="35" t="s">
        <v>81</v>
      </c>
      <c r="L35" s="52" t="s">
        <v>97</v>
      </c>
      <c r="M35" s="54" t="s">
        <v>98</v>
      </c>
      <c r="N35" s="54" t="s">
        <v>100</v>
      </c>
      <c r="O35" s="30">
        <v>15949.99</v>
      </c>
    </row>
    <row r="36" spans="1:16" ht="39.6">
      <c r="A36" s="20">
        <v>41625</v>
      </c>
      <c r="B36" s="13" t="s">
        <v>73</v>
      </c>
      <c r="C36" s="3" t="s">
        <v>74</v>
      </c>
      <c r="D36" s="29" t="s">
        <v>75</v>
      </c>
      <c r="E36" s="14"/>
      <c r="F36" s="14"/>
      <c r="G36" s="14"/>
      <c r="H36" s="14"/>
      <c r="I36" s="14"/>
      <c r="J36" s="14"/>
      <c r="K36" s="42" t="s">
        <v>82</v>
      </c>
      <c r="L36" s="53" t="s">
        <v>96</v>
      </c>
      <c r="M36" s="59" t="s">
        <v>99</v>
      </c>
      <c r="N36" s="54" t="s">
        <v>100</v>
      </c>
      <c r="O36" s="30">
        <v>4060</v>
      </c>
    </row>
    <row r="37" spans="1:16">
      <c r="A37" s="8"/>
      <c r="B37" s="19"/>
      <c r="C37" s="21"/>
      <c r="D37" s="22"/>
      <c r="E37" s="14"/>
      <c r="F37" s="14"/>
      <c r="G37" s="14"/>
      <c r="H37" s="14"/>
      <c r="I37" s="14"/>
      <c r="J37" s="14"/>
      <c r="K37" s="37"/>
      <c r="L37" s="51"/>
      <c r="M37" s="57"/>
      <c r="N37" s="57"/>
      <c r="O37" s="14"/>
    </row>
    <row r="38" spans="1:16" ht="13.8" thickBot="1">
      <c r="A38" s="23"/>
      <c r="B38" s="24"/>
      <c r="C38" s="25"/>
      <c r="D38" s="26"/>
      <c r="E38" s="27">
        <f t="shared" ref="E38:O38" si="0">SUM(E5:E37)</f>
        <v>0</v>
      </c>
      <c r="F38" s="27">
        <f t="shared" si="0"/>
        <v>340000</v>
      </c>
      <c r="G38" s="27">
        <f t="shared" si="0"/>
        <v>50000</v>
      </c>
      <c r="H38" s="27">
        <f t="shared" si="0"/>
        <v>0</v>
      </c>
      <c r="I38" s="27">
        <f t="shared" si="0"/>
        <v>0</v>
      </c>
      <c r="J38" s="27">
        <f t="shared" si="0"/>
        <v>0</v>
      </c>
      <c r="K38" s="40"/>
      <c r="L38" s="27"/>
      <c r="M38" s="27"/>
      <c r="N38" s="27"/>
      <c r="O38" s="27">
        <f t="shared" si="0"/>
        <v>393597.48999999993</v>
      </c>
      <c r="P38" s="16"/>
    </row>
    <row r="39" spans="1:16"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6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6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</sheetData>
  <mergeCells count="5">
    <mergeCell ref="A1:O2"/>
    <mergeCell ref="K3:K4"/>
    <mergeCell ref="L3:L4"/>
    <mergeCell ref="M3:M4"/>
    <mergeCell ref="N3:N4"/>
  </mergeCells>
  <printOptions horizontalCentered="1"/>
  <pageMargins left="0.19685039370078741" right="0.19685039370078741" top="0.78740157480314965" bottom="0.78740157480314965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3621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Fianacieros</dc:creator>
  <cp:lastModifiedBy>estudiante</cp:lastModifiedBy>
  <dcterms:created xsi:type="dcterms:W3CDTF">2014-03-13T21:33:42Z</dcterms:created>
  <dcterms:modified xsi:type="dcterms:W3CDTF">2014-10-16T03:01:03Z</dcterms:modified>
</cp:coreProperties>
</file>